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publishItems="1" defaultThemeVersion="202300"/>
  <mc:AlternateContent xmlns:mc="http://schemas.openxmlformats.org/markup-compatibility/2006">
    <mc:Choice Requires="x15">
      <x15ac:absPath xmlns:x15ac="http://schemas.microsoft.com/office/spreadsheetml/2010/11/ac" url="T:\CLIMAPARK\"/>
    </mc:Choice>
  </mc:AlternateContent>
  <xr:revisionPtr revIDLastSave="0" documentId="13_ncr:9_{919EFF3C-C10E-4EF7-AD74-BB801A8A9285}" xr6:coauthVersionLast="47" xr6:coauthVersionMax="47" xr10:uidLastSave="{00000000-0000-0000-0000-000000000000}"/>
  <bookViews>
    <workbookView xWindow="-96" yWindow="-96" windowWidth="23232" windowHeight="12432" xr2:uid="{CEA1356A-E12E-4157-B591-A09AAA7D8AC0}"/>
  </bookViews>
  <sheets>
    <sheet name="Feuil1" sheetId="1" r:id="rId1"/>
  </sheets>
  <definedNames>
    <definedName name="CalculateurCLIMAPARK" publishToServer="1">Feuil1!$B$2:$J$47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5" i="1" s="1"/>
  <c r="I38" i="1"/>
  <c r="I41" i="1" s="1"/>
  <c r="I29" i="1"/>
  <c r="I44" i="1" s="1"/>
</calcChain>
</file>

<file path=xl/sharedStrings.xml><?xml version="1.0" encoding="utf-8"?>
<sst xmlns="http://schemas.openxmlformats.org/spreadsheetml/2006/main" count="32" uniqueCount="30">
  <si>
    <t>h</t>
  </si>
  <si>
    <t>l/h</t>
  </si>
  <si>
    <t>%</t>
  </si>
  <si>
    <t>€/l</t>
  </si>
  <si>
    <t>€</t>
  </si>
  <si>
    <t xml:space="preserve">mois </t>
  </si>
  <si>
    <t>Taux de Ralenti moyen</t>
  </si>
  <si>
    <t>Intervalles Maintenances Préconisés Constructeur</t>
  </si>
  <si>
    <t>Taux d'Utilisation CLIMAPARK / Ralenti</t>
  </si>
  <si>
    <t>Temps de Fonctionnement Mensuel Engin</t>
  </si>
  <si>
    <t>h/mois</t>
  </si>
  <si>
    <t>€/mois</t>
  </si>
  <si>
    <t>l/mois</t>
  </si>
  <si>
    <t>kg/mois</t>
  </si>
  <si>
    <t>Coût de l'investissement CLIMAPARK</t>
  </si>
  <si>
    <t>Durée amortissement de l'équipement CLIMAPARK</t>
  </si>
  <si>
    <t>mois</t>
  </si>
  <si>
    <t xml:space="preserve">Durée calculée sur la base de l'économie de carburant uniquement, </t>
  </si>
  <si>
    <t>ne prend pas en compte l'économie faite sur la réduction du nombre de maintenance.</t>
  </si>
  <si>
    <t xml:space="preserve">CALCULATEUR ECONOMIES SYSTÈME CLIMAPARK </t>
  </si>
  <si>
    <t>DONNEES A REMPLIR SUIVANT CARACTERISTIQUES DE LA MACHINE ET DE L'INSTALLATION</t>
  </si>
  <si>
    <t xml:space="preserve">RESULTATS ESTIMES </t>
  </si>
  <si>
    <t xml:space="preserve">Consommation Carburant au Ralenti </t>
  </si>
  <si>
    <t>Coût Actuel Carburant</t>
  </si>
  <si>
    <t>(Valeurs Estimatives non Contractuelles, données à titre indicatif)</t>
  </si>
  <si>
    <t xml:space="preserve">Economies Mensuelles </t>
  </si>
  <si>
    <t xml:space="preserve">Economie de Carburant </t>
  </si>
  <si>
    <t xml:space="preserve">Economie en Rejet de CO2 </t>
  </si>
  <si>
    <t>Economie en Temps de Fonctionnement</t>
  </si>
  <si>
    <t xml:space="preserve">Temps Gagné entre Intervalles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</si>
</sst>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Border="1"/>
    <xf numFmtId="0" fontId="1" fillId="2" borderId="9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0" fillId="4" borderId="4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1" fillId="4" borderId="10" xfId="0" applyFont="1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1" fillId="4" borderId="13" xfId="0" applyFont="1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1" fillId="4" borderId="0" xfId="0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164" fontId="1" fillId="2" borderId="9" xfId="0" applyNumberFormat="1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164" fontId="1" fillId="2" borderId="0" xfId="0" applyNumberFormat="1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2" fontId="1" fillId="2" borderId="9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179070</xdr:colOff>
      <xdr:row>1</xdr:row>
      <xdr:rowOff>125730</xdr:rowOff>
    </xdr:from>
    <xdr:to>
      <xdr:col>8</xdr:col>
      <xdr:colOff>466725</xdr:colOff>
      <xdr:row>6</xdr:row>
      <xdr:rowOff>36881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EFFBE7-9600-B070-8C21-422881890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030" y="312420"/>
          <a:ext cx="5040630" cy="80650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</xdr:row>
      <xdr:rowOff>9525</xdr:rowOff>
    </xdr:from>
    <xdr:to>
      <xdr:col>2</xdr:col>
      <xdr:colOff>7620</xdr:colOff>
      <xdr:row>30</xdr:row>
      <xdr:rowOff>102870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48FF331-5864-FAD5-A10C-10DEB6203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5715000"/>
          <a:ext cx="70485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312420</xdr:colOff>
      <xdr:row>30</xdr:row>
      <xdr:rowOff>133350</xdr:rowOff>
    </xdr:from>
    <xdr:to>
      <xdr:col>1</xdr:col>
      <xdr:colOff>668477</xdr:colOff>
      <xdr:row>32</xdr:row>
      <xdr:rowOff>68402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CDB98F0-3A9C-BF86-A2CD-D489D9C1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4789170"/>
          <a:ext cx="359867" cy="359867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121920</xdr:rowOff>
    </xdr:from>
    <xdr:to>
      <xdr:col>1</xdr:col>
      <xdr:colOff>685800</xdr:colOff>
      <xdr:row>35</xdr:row>
      <xdr:rowOff>104775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6FF987B-94BC-3FEF-E577-76919861C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341620"/>
          <a:ext cx="407670" cy="407670"/>
        </a:xfrm>
        <a:prstGeom prst="rect">
          <a:avLst/>
        </a:prstGeom>
      </xdr:spPr>
    </xdr:pic>
    <xdr:clientData/>
  </xdr:twoCellAnchor>
  <xdr:twoCellAnchor editAs="oneCell">
    <xdr:from>
      <xdr:col>1</xdr:col>
      <xdr:colOff>207645</xdr:colOff>
      <xdr:row>39</xdr:row>
      <xdr:rowOff>102870</xdr:rowOff>
    </xdr:from>
    <xdr:to>
      <xdr:col>2</xdr:col>
      <xdr:colOff>28575</xdr:colOff>
      <xdr:row>41</xdr:row>
      <xdr:rowOff>85725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2475920-D948-4AFE-63AC-7509DBB22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50330"/>
          <a:ext cx="611505" cy="407670"/>
        </a:xfrm>
        <a:prstGeom prst="rect">
          <a:avLst/>
        </a:prstGeom>
      </xdr:spPr>
    </xdr:pic>
    <xdr:clientData/>
  </xdr:twoCellAnchor>
  <xdr:twoCellAnchor editAs="oneCell">
    <xdr:from>
      <xdr:col>1</xdr:col>
      <xdr:colOff>308610</xdr:colOff>
      <xdr:row>36</xdr:row>
      <xdr:rowOff>133350</xdr:rowOff>
    </xdr:from>
    <xdr:to>
      <xdr:col>1</xdr:col>
      <xdr:colOff>665166</xdr:colOff>
      <xdr:row>38</xdr:row>
      <xdr:rowOff>65091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DFFF2C4-5E1B-072B-A4B3-CAC8254DB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" y="5916930"/>
          <a:ext cx="360366" cy="36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EBE1-3F75-4767-8828-15C47A6ECF49}">
  <sheetPr published="0" codeName="Feuil1"/>
  <dimension ref="B1:M47"/>
  <sheetViews>
    <sheetView tabSelected="1" zoomScaleNormal="100" workbookViewId="0">
      <selection activeCell="L8" sqref="L8"/>
    </sheetView>
  </sheetViews>
  <sheetFormatPr baseColWidth="10" defaultRowHeight="14.4" x14ac:dyDescent="0.55000000000000004"/>
  <sheetData>
    <row r="1" spans="2:13" ht="14.7" thickBot="1" x14ac:dyDescent="0.6"/>
    <row r="2" spans="2:13" x14ac:dyDescent="0.55000000000000004">
      <c r="B2" s="3"/>
      <c r="C2" s="4"/>
      <c r="D2" s="4"/>
      <c r="E2" s="4"/>
      <c r="F2" s="4"/>
      <c r="G2" s="4"/>
      <c r="H2" s="4"/>
      <c r="I2" s="4"/>
      <c r="J2" s="5"/>
    </row>
    <row r="3" spans="2:13" ht="13.2" customHeight="1" x14ac:dyDescent="0.55000000000000004">
      <c r="B3" s="6"/>
      <c r="C3" s="7"/>
      <c r="D3" s="7"/>
      <c r="E3" s="7"/>
      <c r="F3" s="7"/>
      <c r="G3" s="7"/>
      <c r="H3" s="7"/>
      <c r="I3" s="7"/>
      <c r="J3" s="8"/>
    </row>
    <row r="4" spans="2:13" x14ac:dyDescent="0.55000000000000004">
      <c r="B4" s="6"/>
      <c r="C4" s="7"/>
      <c r="D4" s="7"/>
      <c r="E4" s="7"/>
      <c r="F4" s="7"/>
      <c r="G4" s="7"/>
      <c r="H4" s="7"/>
      <c r="I4" s="7"/>
      <c r="J4" s="8"/>
    </row>
    <row r="5" spans="2:13" x14ac:dyDescent="0.55000000000000004">
      <c r="B5" s="6"/>
      <c r="C5" s="7"/>
      <c r="D5" s="7"/>
      <c r="E5" s="7"/>
      <c r="F5" s="7"/>
      <c r="G5" s="7"/>
      <c r="H5" s="7"/>
      <c r="I5" s="7"/>
      <c r="J5" s="8"/>
    </row>
    <row r="6" spans="2:13" x14ac:dyDescent="0.55000000000000004">
      <c r="B6" s="6"/>
      <c r="C6" s="7"/>
      <c r="D6" s="7"/>
      <c r="E6" s="7"/>
      <c r="F6" s="7"/>
      <c r="G6" s="7"/>
      <c r="H6" s="7"/>
      <c r="I6" s="7"/>
      <c r="J6" s="8"/>
      <c r="K6" s="1"/>
      <c r="L6" s="1"/>
      <c r="M6" s="1"/>
    </row>
    <row r="7" spans="2:13" x14ac:dyDescent="0.55000000000000004">
      <c r="B7" s="6"/>
      <c r="C7" s="7"/>
      <c r="D7" s="7"/>
      <c r="E7" s="7"/>
      <c r="F7" s="7"/>
      <c r="G7" s="7"/>
      <c r="H7" s="7"/>
      <c r="I7" s="7"/>
      <c r="J7" s="8"/>
      <c r="K7" s="1"/>
      <c r="L7" s="1"/>
      <c r="M7" s="1"/>
    </row>
    <row r="8" spans="2:13" ht="26.4" x14ac:dyDescent="1">
      <c r="B8" s="9" t="s">
        <v>19</v>
      </c>
      <c r="C8" s="10"/>
      <c r="D8" s="10"/>
      <c r="E8" s="10"/>
      <c r="F8" s="10"/>
      <c r="G8" s="10"/>
      <c r="H8" s="10"/>
      <c r="I8" s="10"/>
      <c r="J8" s="11"/>
      <c r="K8" s="1"/>
      <c r="L8" s="1"/>
      <c r="M8" s="1"/>
    </row>
    <row r="9" spans="2:13" ht="14.7" thickBot="1" x14ac:dyDescent="0.6">
      <c r="B9" s="6"/>
      <c r="C9" s="7"/>
      <c r="D9" s="7"/>
      <c r="E9" s="7"/>
      <c r="F9" s="7"/>
      <c r="G9" s="7"/>
      <c r="H9" s="7"/>
      <c r="I9" s="7"/>
      <c r="J9" s="8"/>
      <c r="K9" s="1"/>
      <c r="L9" s="1"/>
      <c r="M9" s="1"/>
    </row>
    <row r="10" spans="2:13" ht="18.3" x14ac:dyDescent="0.7">
      <c r="B10" s="12" t="s">
        <v>20</v>
      </c>
      <c r="C10" s="13"/>
      <c r="D10" s="13"/>
      <c r="E10" s="13"/>
      <c r="F10" s="13"/>
      <c r="G10" s="13"/>
      <c r="H10" s="13"/>
      <c r="I10" s="13"/>
      <c r="J10" s="14"/>
      <c r="K10" s="1"/>
      <c r="L10" s="1"/>
      <c r="M10" s="1"/>
    </row>
    <row r="11" spans="2:13" ht="14.7" thickBot="1" x14ac:dyDescent="0.6">
      <c r="B11" s="15"/>
      <c r="C11" s="16"/>
      <c r="D11" s="16"/>
      <c r="E11" s="16"/>
      <c r="F11" s="16"/>
      <c r="G11" s="16"/>
      <c r="H11" s="16"/>
      <c r="I11" s="16"/>
      <c r="J11" s="17"/>
      <c r="K11" s="1"/>
      <c r="L11" s="1"/>
      <c r="M11" s="1"/>
    </row>
    <row r="12" spans="2:13" ht="18.899999999999999" thickTop="1" thickBot="1" x14ac:dyDescent="0.75">
      <c r="B12" s="15"/>
      <c r="C12" s="18" t="s">
        <v>9</v>
      </c>
      <c r="D12" s="19"/>
      <c r="E12" s="19"/>
      <c r="F12" s="19"/>
      <c r="G12" s="19"/>
      <c r="H12" s="19"/>
      <c r="I12" s="46">
        <v>150</v>
      </c>
      <c r="J12" s="20" t="s">
        <v>10</v>
      </c>
      <c r="K12" s="1"/>
      <c r="L12" s="1"/>
      <c r="M12" s="1"/>
    </row>
    <row r="13" spans="2:13" ht="14.7" customHeight="1" thickTop="1" thickBot="1" x14ac:dyDescent="0.6">
      <c r="B13" s="15"/>
      <c r="C13" s="16"/>
      <c r="D13" s="16"/>
      <c r="E13" s="16"/>
      <c r="F13" s="16"/>
      <c r="G13" s="16"/>
      <c r="H13" s="16"/>
      <c r="I13" s="16"/>
      <c r="J13" s="17"/>
      <c r="K13" s="1"/>
      <c r="L13" s="1"/>
      <c r="M13" s="1"/>
    </row>
    <row r="14" spans="2:13" ht="18.899999999999999" thickTop="1" thickBot="1" x14ac:dyDescent="0.75">
      <c r="B14" s="15"/>
      <c r="C14" s="21" t="s">
        <v>22</v>
      </c>
      <c r="D14" s="22"/>
      <c r="E14" s="22"/>
      <c r="F14" s="22"/>
      <c r="G14" s="22"/>
      <c r="H14" s="23"/>
      <c r="I14" s="47">
        <v>6</v>
      </c>
      <c r="J14" s="20" t="s">
        <v>1</v>
      </c>
      <c r="K14" s="1"/>
      <c r="L14" s="1"/>
      <c r="M14" s="1"/>
    </row>
    <row r="15" spans="2:13" ht="15" thickTop="1" thickBot="1" x14ac:dyDescent="0.6">
      <c r="B15" s="15"/>
      <c r="C15" s="16"/>
      <c r="D15" s="16"/>
      <c r="E15" s="16"/>
      <c r="F15" s="16"/>
      <c r="G15" s="16"/>
      <c r="H15" s="16"/>
      <c r="I15" s="16"/>
      <c r="J15" s="17"/>
      <c r="K15" s="1"/>
      <c r="L15" s="1"/>
      <c r="M15" s="1"/>
    </row>
    <row r="16" spans="2:13" ht="18.899999999999999" thickTop="1" thickBot="1" x14ac:dyDescent="0.75">
      <c r="B16" s="15"/>
      <c r="C16" s="18" t="s">
        <v>6</v>
      </c>
      <c r="D16" s="19"/>
      <c r="E16" s="19"/>
      <c r="F16" s="19"/>
      <c r="G16" s="19"/>
      <c r="H16" s="19"/>
      <c r="I16" s="46">
        <v>45</v>
      </c>
      <c r="J16" s="20" t="s">
        <v>2</v>
      </c>
      <c r="K16" s="1"/>
      <c r="L16" s="1"/>
      <c r="M16" s="1"/>
    </row>
    <row r="17" spans="2:13" ht="14.1" customHeight="1" thickTop="1" thickBot="1" x14ac:dyDescent="0.6">
      <c r="B17" s="15"/>
      <c r="C17" s="16"/>
      <c r="D17" s="16"/>
      <c r="E17" s="16"/>
      <c r="F17" s="16"/>
      <c r="G17" s="16"/>
      <c r="H17" s="16"/>
      <c r="I17" s="16"/>
      <c r="J17" s="17"/>
      <c r="K17" s="1"/>
      <c r="L17" s="1"/>
      <c r="M17" s="1"/>
    </row>
    <row r="18" spans="2:13" ht="18.899999999999999" thickTop="1" thickBot="1" x14ac:dyDescent="0.75">
      <c r="B18" s="15"/>
      <c r="C18" s="18" t="s">
        <v>23</v>
      </c>
      <c r="D18" s="19"/>
      <c r="E18" s="19"/>
      <c r="F18" s="19"/>
      <c r="G18" s="19"/>
      <c r="H18" s="19"/>
      <c r="I18" s="46">
        <v>1.2</v>
      </c>
      <c r="J18" s="20" t="s">
        <v>3</v>
      </c>
      <c r="K18" s="1"/>
      <c r="L18" s="1"/>
      <c r="M18" s="1"/>
    </row>
    <row r="19" spans="2:13" ht="15" thickTop="1" thickBot="1" x14ac:dyDescent="0.6">
      <c r="B19" s="15"/>
      <c r="C19" s="16"/>
      <c r="D19" s="16"/>
      <c r="E19" s="16"/>
      <c r="F19" s="16"/>
      <c r="G19" s="16"/>
      <c r="H19" s="16"/>
      <c r="I19" s="16"/>
      <c r="J19" s="17"/>
      <c r="K19" s="1"/>
      <c r="L19" s="1"/>
      <c r="M19" s="1"/>
    </row>
    <row r="20" spans="2:13" ht="18.899999999999999" thickTop="1" thickBot="1" x14ac:dyDescent="0.75">
      <c r="B20" s="15"/>
      <c r="C20" s="18" t="s">
        <v>7</v>
      </c>
      <c r="D20" s="19"/>
      <c r="E20" s="19"/>
      <c r="F20" s="19"/>
      <c r="G20" s="19"/>
      <c r="H20" s="19"/>
      <c r="I20" s="46">
        <v>500</v>
      </c>
      <c r="J20" s="20" t="s">
        <v>0</v>
      </c>
      <c r="K20" s="1"/>
      <c r="L20" s="1"/>
      <c r="M20" s="1"/>
    </row>
    <row r="21" spans="2:13" ht="15" thickTop="1" thickBot="1" x14ac:dyDescent="0.6">
      <c r="B21" s="15"/>
      <c r="C21" s="16"/>
      <c r="D21" s="16"/>
      <c r="E21" s="16"/>
      <c r="F21" s="16"/>
      <c r="G21" s="16"/>
      <c r="H21" s="16"/>
      <c r="I21" s="16"/>
      <c r="J21" s="17"/>
      <c r="K21" s="1"/>
      <c r="L21" s="1"/>
      <c r="M21" s="1"/>
    </row>
    <row r="22" spans="2:13" ht="18.899999999999999" thickTop="1" thickBot="1" x14ac:dyDescent="0.75">
      <c r="B22" s="15"/>
      <c r="C22" s="18" t="s">
        <v>8</v>
      </c>
      <c r="D22" s="19"/>
      <c r="E22" s="19"/>
      <c r="F22" s="19"/>
      <c r="G22" s="19"/>
      <c r="H22" s="19"/>
      <c r="I22" s="46">
        <v>100</v>
      </c>
      <c r="J22" s="20" t="s">
        <v>2</v>
      </c>
      <c r="K22" s="1"/>
      <c r="L22" s="1"/>
      <c r="M22" s="1"/>
    </row>
    <row r="23" spans="2:13" ht="18.899999999999999" thickTop="1" thickBot="1" x14ac:dyDescent="0.75">
      <c r="B23" s="15"/>
      <c r="C23" s="24"/>
      <c r="D23" s="16"/>
      <c r="E23" s="16"/>
      <c r="F23" s="16"/>
      <c r="G23" s="16"/>
      <c r="H23" s="16"/>
      <c r="I23" s="24"/>
      <c r="J23" s="20"/>
      <c r="K23" s="1"/>
      <c r="L23" s="1"/>
      <c r="M23" s="1"/>
    </row>
    <row r="24" spans="2:13" ht="18.899999999999999" thickTop="1" thickBot="1" x14ac:dyDescent="0.75">
      <c r="B24" s="15"/>
      <c r="C24" s="18" t="s">
        <v>14</v>
      </c>
      <c r="D24" s="19"/>
      <c r="E24" s="19"/>
      <c r="F24" s="19"/>
      <c r="G24" s="19"/>
      <c r="H24" s="19"/>
      <c r="I24" s="46"/>
      <c r="J24" s="20" t="s">
        <v>4</v>
      </c>
      <c r="K24" s="1"/>
      <c r="L24" s="1"/>
      <c r="M24" s="1"/>
    </row>
    <row r="25" spans="2:13" ht="15" thickTop="1" thickBot="1" x14ac:dyDescent="0.6">
      <c r="B25" s="25"/>
      <c r="C25" s="26"/>
      <c r="D25" s="26"/>
      <c r="E25" s="26"/>
      <c r="F25" s="26"/>
      <c r="G25" s="26"/>
      <c r="H25" s="26"/>
      <c r="I25" s="26"/>
      <c r="J25" s="27"/>
      <c r="K25" s="1"/>
      <c r="L25" s="1"/>
      <c r="M25" s="1"/>
    </row>
    <row r="26" spans="2:13" ht="18.3" x14ac:dyDescent="0.7">
      <c r="B26" s="28" t="s">
        <v>21</v>
      </c>
      <c r="C26" s="29"/>
      <c r="D26" s="29"/>
      <c r="E26" s="29"/>
      <c r="F26" s="29"/>
      <c r="G26" s="29"/>
      <c r="H26" s="29"/>
      <c r="I26" s="29"/>
      <c r="J26" s="30"/>
      <c r="K26" s="1"/>
      <c r="L26" s="1"/>
      <c r="M26" s="1"/>
    </row>
    <row r="27" spans="2:13" ht="18.3" x14ac:dyDescent="0.7">
      <c r="B27" s="31" t="s">
        <v>24</v>
      </c>
      <c r="C27" s="32"/>
      <c r="D27" s="32"/>
      <c r="E27" s="32"/>
      <c r="F27" s="32"/>
      <c r="G27" s="32"/>
      <c r="H27" s="32"/>
      <c r="I27" s="32"/>
      <c r="J27" s="33"/>
      <c r="K27" s="1"/>
      <c r="L27" s="1"/>
      <c r="M27" s="1"/>
    </row>
    <row r="28" spans="2:13" ht="14.7" thickBot="1" x14ac:dyDescent="0.6">
      <c r="B28" s="34"/>
      <c r="C28" s="35"/>
      <c r="D28" s="35"/>
      <c r="E28" s="35"/>
      <c r="F28" s="35"/>
      <c r="G28" s="35"/>
      <c r="H28" s="35"/>
      <c r="I28" s="35"/>
      <c r="J28" s="36"/>
      <c r="K28" s="1"/>
      <c r="L28" s="1"/>
      <c r="M28" s="1"/>
    </row>
    <row r="29" spans="2:13" ht="18.899999999999999" thickTop="1" thickBot="1" x14ac:dyDescent="0.75">
      <c r="B29" s="34"/>
      <c r="C29" s="37" t="s">
        <v>25</v>
      </c>
      <c r="D29" s="38"/>
      <c r="E29" s="38"/>
      <c r="F29" s="38"/>
      <c r="G29" s="38"/>
      <c r="H29" s="38"/>
      <c r="I29" s="2">
        <f>I12*I16%*I14*I18*I22%</f>
        <v>486</v>
      </c>
      <c r="J29" s="39" t="s">
        <v>11</v>
      </c>
      <c r="K29" s="1"/>
      <c r="L29" s="1"/>
      <c r="M29" s="1"/>
    </row>
    <row r="30" spans="2:13" ht="14.7" thickTop="1" x14ac:dyDescent="0.55000000000000004">
      <c r="B30" s="34"/>
      <c r="C30" s="35"/>
      <c r="D30" s="35"/>
      <c r="E30" s="35"/>
      <c r="F30" s="35"/>
      <c r="G30" s="35"/>
      <c r="H30" s="35"/>
      <c r="I30" s="35"/>
      <c r="J30" s="36"/>
      <c r="K30" s="1"/>
      <c r="L30" s="1"/>
      <c r="M30" s="1"/>
    </row>
    <row r="31" spans="2:13" ht="14.7" thickBot="1" x14ac:dyDescent="0.6">
      <c r="B31" s="34"/>
      <c r="C31" s="35"/>
      <c r="D31" s="35"/>
      <c r="E31" s="35"/>
      <c r="F31" s="35"/>
      <c r="G31" s="35"/>
      <c r="H31" s="35"/>
      <c r="I31" s="35"/>
      <c r="J31" s="36"/>
      <c r="K31" s="1"/>
      <c r="L31" s="1"/>
      <c r="M31" s="1"/>
    </row>
    <row r="32" spans="2:13" ht="18.899999999999999" thickTop="1" thickBot="1" x14ac:dyDescent="0.75">
      <c r="B32" s="34"/>
      <c r="C32" s="37" t="s">
        <v>26</v>
      </c>
      <c r="D32" s="38"/>
      <c r="E32" s="38"/>
      <c r="F32" s="38"/>
      <c r="G32" s="38"/>
      <c r="H32" s="38"/>
      <c r="I32" s="2">
        <f>I12*I16%*I14*I22%</f>
        <v>405</v>
      </c>
      <c r="J32" s="39" t="s">
        <v>12</v>
      </c>
      <c r="K32" s="1"/>
      <c r="L32" s="1"/>
      <c r="M32" s="1"/>
    </row>
    <row r="33" spans="2:13" ht="14.7" thickTop="1" x14ac:dyDescent="0.55000000000000004">
      <c r="B33" s="34"/>
      <c r="C33" s="35"/>
      <c r="D33" s="35"/>
      <c r="E33" s="35"/>
      <c r="F33" s="35"/>
      <c r="G33" s="35"/>
      <c r="H33" s="35"/>
      <c r="I33" s="35"/>
      <c r="J33" s="36"/>
      <c r="K33" s="1"/>
      <c r="L33" s="1"/>
      <c r="M33" s="1"/>
    </row>
    <row r="34" spans="2:13" ht="14.7" thickBot="1" x14ac:dyDescent="0.6">
      <c r="B34" s="34"/>
      <c r="C34" s="35"/>
      <c r="D34" s="35"/>
      <c r="E34" s="35"/>
      <c r="F34" s="35"/>
      <c r="G34" s="35"/>
      <c r="H34" s="35"/>
      <c r="I34" s="35"/>
      <c r="J34" s="36"/>
      <c r="K34" s="1"/>
      <c r="L34" s="1"/>
      <c r="M34" s="1"/>
    </row>
    <row r="35" spans="2:13" ht="18.899999999999999" thickTop="1" thickBot="1" x14ac:dyDescent="0.75">
      <c r="B35" s="34"/>
      <c r="C35" s="37" t="s">
        <v>27</v>
      </c>
      <c r="D35" s="38"/>
      <c r="E35" s="38"/>
      <c r="F35" s="38"/>
      <c r="G35" s="38"/>
      <c r="H35" s="38"/>
      <c r="I35" s="2">
        <f>I32*2.67</f>
        <v>1081.3499999999999</v>
      </c>
      <c r="J35" s="39" t="s">
        <v>13</v>
      </c>
      <c r="K35" s="1"/>
      <c r="L35" s="1"/>
      <c r="M35" s="1"/>
    </row>
    <row r="36" spans="2:13" ht="14.7" thickTop="1" x14ac:dyDescent="0.55000000000000004">
      <c r="B36" s="34"/>
      <c r="C36" s="35"/>
      <c r="D36" s="35"/>
      <c r="E36" s="35"/>
      <c r="F36" s="35"/>
      <c r="G36" s="35"/>
      <c r="H36" s="35"/>
      <c r="I36" s="35"/>
      <c r="J36" s="36"/>
      <c r="K36" s="1"/>
      <c r="L36" s="1"/>
      <c r="M36" s="1"/>
    </row>
    <row r="37" spans="2:13" ht="14.7" thickBot="1" x14ac:dyDescent="0.6">
      <c r="B37" s="34"/>
      <c r="C37" s="35"/>
      <c r="D37" s="35"/>
      <c r="E37" s="35"/>
      <c r="F37" s="35"/>
      <c r="G37" s="35"/>
      <c r="H37" s="35"/>
      <c r="I37" s="35"/>
      <c r="J37" s="36"/>
      <c r="K37" s="1"/>
      <c r="L37" s="1"/>
      <c r="M37" s="1"/>
    </row>
    <row r="38" spans="2:13" ht="18.899999999999999" thickTop="1" thickBot="1" x14ac:dyDescent="0.75">
      <c r="B38" s="34"/>
      <c r="C38" s="37" t="s">
        <v>28</v>
      </c>
      <c r="D38" s="38"/>
      <c r="E38" s="38"/>
      <c r="F38" s="38"/>
      <c r="G38" s="38"/>
      <c r="H38" s="38"/>
      <c r="I38" s="2">
        <f>I12*I16%*I22%</f>
        <v>67.5</v>
      </c>
      <c r="J38" s="39" t="s">
        <v>10</v>
      </c>
      <c r="K38" s="1"/>
      <c r="L38" s="1"/>
      <c r="M38" s="1"/>
    </row>
    <row r="39" spans="2:13" ht="14.7" thickTop="1" x14ac:dyDescent="0.55000000000000004">
      <c r="B39" s="34"/>
      <c r="C39" s="35"/>
      <c r="D39" s="35"/>
      <c r="E39" s="35"/>
      <c r="F39" s="35"/>
      <c r="G39" s="35"/>
      <c r="H39" s="35"/>
      <c r="I39" s="35"/>
      <c r="J39" s="36"/>
      <c r="K39" s="1"/>
      <c r="L39" s="1"/>
      <c r="M39" s="1"/>
    </row>
    <row r="40" spans="2:13" ht="14.7" thickBot="1" x14ac:dyDescent="0.6">
      <c r="B40" s="34"/>
      <c r="C40" s="35"/>
      <c r="D40" s="35"/>
      <c r="E40" s="35"/>
      <c r="F40" s="35"/>
      <c r="G40" s="35"/>
      <c r="H40" s="35"/>
      <c r="I40" s="35"/>
      <c r="J40" s="36"/>
      <c r="K40" s="1"/>
      <c r="L40" s="1"/>
      <c r="M40" s="1"/>
    </row>
    <row r="41" spans="2:13" ht="18.899999999999999" thickTop="1" thickBot="1" x14ac:dyDescent="0.75">
      <c r="B41" s="34"/>
      <c r="C41" s="37" t="s">
        <v>29</v>
      </c>
      <c r="D41" s="38"/>
      <c r="E41" s="38"/>
      <c r="F41" s="38"/>
      <c r="G41" s="38"/>
      <c r="H41" s="38"/>
      <c r="I41" s="40">
        <f>I20/I12-I20/(I12-I38)</f>
        <v>-2.7272727272727271</v>
      </c>
      <c r="J41" s="39" t="s">
        <v>5</v>
      </c>
      <c r="K41" s="1"/>
      <c r="L41" s="1"/>
      <c r="M41" s="1"/>
    </row>
    <row r="42" spans="2:13" ht="14.7" thickTop="1" x14ac:dyDescent="0.55000000000000004">
      <c r="B42" s="34"/>
      <c r="C42" s="35"/>
      <c r="D42" s="35"/>
      <c r="E42" s="35"/>
      <c r="F42" s="35"/>
      <c r="G42" s="35"/>
      <c r="H42" s="35"/>
      <c r="I42" s="35"/>
      <c r="J42" s="36"/>
      <c r="K42" s="1"/>
      <c r="L42" s="1"/>
      <c r="M42" s="1"/>
    </row>
    <row r="43" spans="2:13" ht="14.7" thickBot="1" x14ac:dyDescent="0.6">
      <c r="B43" s="34"/>
      <c r="C43" s="35"/>
      <c r="D43" s="35"/>
      <c r="E43" s="35"/>
      <c r="F43" s="35"/>
      <c r="G43" s="35"/>
      <c r="H43" s="35"/>
      <c r="I43" s="35"/>
      <c r="J43" s="36"/>
      <c r="K43" s="1"/>
      <c r="L43" s="1"/>
      <c r="M43" s="1"/>
    </row>
    <row r="44" spans="2:13" ht="18.899999999999999" thickTop="1" thickBot="1" x14ac:dyDescent="0.75">
      <c r="B44" s="34"/>
      <c r="C44" s="37" t="s">
        <v>15</v>
      </c>
      <c r="D44" s="38"/>
      <c r="E44" s="38"/>
      <c r="F44" s="38"/>
      <c r="G44" s="38"/>
      <c r="H44" s="38"/>
      <c r="I44" s="40">
        <f>I24/I29</f>
        <v>0</v>
      </c>
      <c r="J44" s="39" t="s">
        <v>16</v>
      </c>
      <c r="K44" s="1"/>
      <c r="L44" s="1"/>
      <c r="M44" s="1"/>
    </row>
    <row r="45" spans="2:13" ht="18.600000000000001" thickTop="1" x14ac:dyDescent="0.7">
      <c r="B45" s="34"/>
      <c r="C45" s="41" t="s">
        <v>17</v>
      </c>
      <c r="D45" s="35"/>
      <c r="E45" s="35"/>
      <c r="F45" s="35"/>
      <c r="G45" s="35"/>
      <c r="H45" s="35"/>
      <c r="I45" s="42"/>
      <c r="J45" s="39"/>
      <c r="K45" s="1"/>
      <c r="L45" s="1"/>
      <c r="M45" s="1"/>
    </row>
    <row r="46" spans="2:13" ht="18.3" x14ac:dyDescent="0.7">
      <c r="B46" s="34"/>
      <c r="C46" s="41" t="s">
        <v>18</v>
      </c>
      <c r="D46" s="35"/>
      <c r="E46" s="35"/>
      <c r="F46" s="35"/>
      <c r="G46" s="35"/>
      <c r="H46" s="35"/>
      <c r="I46" s="42"/>
      <c r="J46" s="39"/>
      <c r="K46" s="1"/>
      <c r="L46" s="1"/>
      <c r="M46" s="1"/>
    </row>
    <row r="47" spans="2:13" ht="14.7" thickBot="1" x14ac:dyDescent="0.6">
      <c r="B47" s="43"/>
      <c r="C47" s="44"/>
      <c r="D47" s="44"/>
      <c r="E47" s="44"/>
      <c r="F47" s="44"/>
      <c r="G47" s="44"/>
      <c r="H47" s="44"/>
      <c r="I47" s="44"/>
      <c r="J47" s="45"/>
      <c r="K47" s="1"/>
      <c r="L47" s="1"/>
      <c r="M47" s="1"/>
    </row>
  </sheetData>
  <sheetProtection algorithmName="SHA-512" hashValue="KBB2LjB6DDJIv67kZXF7e5YTJoibHgnh0V2V0ZghRD67BvYgT3FY73uni1nvY+SEEZUfv4rUaNFTIcraFd9R0w==" saltValue="g3SOSRSOUgPsj/dU7tiYPA==" spinCount="100000" sheet="1" objects="1" scenarios="1"/>
  <mergeCells count="4">
    <mergeCell ref="B8:J8"/>
    <mergeCell ref="B10:J10"/>
    <mergeCell ref="B26:J26"/>
    <mergeCell ref="B27:J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CalculateurCLIMAPARK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SAV Dirna Bergstrom France</dc:creator>
  <cp:lastModifiedBy>SAV Dirna Bergstrom France</cp:lastModifiedBy>
  <dcterms:created xsi:type="dcterms:W3CDTF">2025-04-09T08:59:13Z</dcterms:created>
  <dcterms:modified xsi:type="dcterms:W3CDTF">2025-04-09T15:09:13Z</dcterms:modified>
</cp:coreProperties>
</file>